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"/>
    </mc:Choice>
  </mc:AlternateContent>
  <bookViews>
    <workbookView xWindow="120" yWindow="180" windowWidth="18915" windowHeight="1122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52511"/>
</workbook>
</file>

<file path=xl/calcChain.xml><?xml version="1.0" encoding="utf-8"?>
<calcChain xmlns="http://schemas.openxmlformats.org/spreadsheetml/2006/main">
  <c r="J47" i="9" l="1"/>
  <c r="I47" i="9"/>
  <c r="G47" i="9"/>
  <c r="F47" i="9"/>
  <c r="J40" i="9"/>
  <c r="I40" i="9"/>
  <c r="G40" i="9"/>
  <c r="F40" i="9"/>
  <c r="J35" i="9"/>
  <c r="I35" i="9"/>
  <c r="G35" i="9"/>
  <c r="F35" i="9"/>
  <c r="J29" i="9"/>
  <c r="I29" i="9"/>
  <c r="G29" i="9"/>
  <c r="F29" i="9"/>
  <c r="J18" i="9"/>
  <c r="I18" i="9"/>
  <c r="G18" i="9"/>
  <c r="G11" i="9" s="1"/>
  <c r="F18" i="9"/>
  <c r="J13" i="9"/>
  <c r="I13" i="9"/>
  <c r="G13" i="9"/>
  <c r="F13" i="9"/>
  <c r="H55" i="9"/>
  <c r="K55" i="9" s="1"/>
  <c r="H15" i="9"/>
  <c r="K15" i="9" s="1"/>
  <c r="H16" i="9"/>
  <c r="K16" i="9" s="1"/>
  <c r="H20" i="9"/>
  <c r="K20" i="9" s="1"/>
  <c r="H21" i="9"/>
  <c r="K21" i="9" s="1"/>
  <c r="H22" i="9"/>
  <c r="K22" i="9" s="1"/>
  <c r="H23" i="9"/>
  <c r="K23" i="9" s="1"/>
  <c r="H24" i="9"/>
  <c r="K24" i="9" s="1"/>
  <c r="H25" i="9"/>
  <c r="K25" i="9" s="1"/>
  <c r="H26" i="9"/>
  <c r="K26" i="9" s="1"/>
  <c r="H27" i="9"/>
  <c r="K27" i="9" s="1"/>
  <c r="H31" i="9"/>
  <c r="K31" i="9" s="1"/>
  <c r="H32" i="9"/>
  <c r="K32" i="9" s="1"/>
  <c r="H33" i="9"/>
  <c r="K33" i="9" s="1"/>
  <c r="H37" i="9"/>
  <c r="K37" i="9" s="1"/>
  <c r="H38" i="9"/>
  <c r="K38" i="9" s="1"/>
  <c r="H42" i="9"/>
  <c r="K42" i="9" s="1"/>
  <c r="H43" i="9"/>
  <c r="K43" i="9" s="1"/>
  <c r="H44" i="9"/>
  <c r="K44" i="9" s="1"/>
  <c r="H45" i="9"/>
  <c r="K45" i="9" s="1"/>
  <c r="H49" i="9"/>
  <c r="K49" i="9" s="1"/>
  <c r="K47" i="9" s="1"/>
  <c r="H51" i="9"/>
  <c r="K51" i="9" s="1"/>
  <c r="H53" i="9"/>
  <c r="K53" i="9" s="1"/>
  <c r="G58" i="9" l="1"/>
  <c r="K13" i="9"/>
  <c r="K29" i="9"/>
  <c r="K18" i="9"/>
  <c r="H35" i="9"/>
  <c r="K35" i="9"/>
  <c r="K40" i="9"/>
  <c r="H29" i="9"/>
  <c r="H40" i="9"/>
  <c r="H18" i="9"/>
  <c r="H47" i="9"/>
  <c r="F11" i="9"/>
  <c r="F58" i="9" s="1"/>
  <c r="J11" i="9"/>
  <c r="J58" i="9" s="1"/>
  <c r="I11" i="9"/>
  <c r="I58" i="9" s="1"/>
  <c r="H13" i="9"/>
  <c r="K11" i="9" l="1"/>
  <c r="K58" i="9" s="1"/>
  <c r="H11" i="9"/>
  <c r="H58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<sst xmlns="http://schemas.openxmlformats.org/spreadsheetml/2006/main" count="45" uniqueCount="45">
  <si>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</si>
  <si>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</si>
  <si>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Ampliaciones/(Reducciones)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</si>
  <si>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</si>
  <si>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</si>
  <si>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</si>
  <si>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</si>
  <si>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</si>
  <si>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</si>
  <si>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</si>
  <si>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</si>
  <si>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</si>
  <si>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</si>
  <si>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</si>
  <si>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</si>
  <si>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</si>
  <si>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</si>
  <si>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</si>
  <si>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</si>
  <si>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</si>
  <si>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</si>
  <si>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</si>
  <si>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</si>
  <si>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</si>
  <si>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</si>
  <si>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</si>
  <si>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(Miles de Pesos)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</si>
  <si>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</si>
  <si>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</si>
  <si>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</si>
  <si>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</si>
  <si>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</si>
  <si>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</si>
  <si>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</si>
  <si>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</si>
  <si>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</si>
  <si>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</si>
  <si>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</si>
  <si>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</si>
  <si>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</si>
  <si>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Sujetos o Reglas de Operación</t>
  </si>
  <si>
    <t>Provisión de Bienes Públicos</t>
  </si>
  <si>
    <t>Gasto por Categoría Programática</t>
  </si>
  <si>
    <t>Tecnológico de Estudios Superiores de Chimalhuacán</t>
  </si>
  <si>
    <t>Del 01 de Enero de 2018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</si>
</sst>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4" fillId="0" borderId="0" xfId="0" applyFont="1" applyBorder="1" applyProtection="1"/>
    <xf numFmtId="0" fontId="1" fillId="0" borderId="0" xfId="0" applyFont="1" applyProtection="1"/>
    <xf numFmtId="0" fontId="0" fillId="0" borderId="0" xfId="0" applyProtection="1"/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64" fontId="4" fillId="0" borderId="10" xfId="1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/>
    <xf numFmtId="0" fontId="3" fillId="0" borderId="4" xfId="0" applyFont="1" applyBorder="1" applyProtection="1"/>
    <xf numFmtId="0" fontId="4" fillId="0" borderId="6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9" xfId="0" applyFont="1" applyBorder="1" applyProtection="1"/>
    <xf numFmtId="164" fontId="3" fillId="0" borderId="13" xfId="1" applyNumberFormat="1" applyFont="1" applyBorder="1" applyProtection="1">
      <protection locked="0"/>
    </xf>
    <xf numFmtId="164" fontId="4" fillId="0" borderId="14" xfId="1" applyNumberFormat="1" applyFont="1" applyBorder="1" applyProtection="1"/>
    <xf numFmtId="164" fontId="4" fillId="0" borderId="14" xfId="1" applyNumberFormat="1" applyFont="1" applyBorder="1" applyProtection="1">
      <protection locked="0"/>
    </xf>
    <xf numFmtId="164" fontId="3" fillId="0" borderId="14" xfId="1" applyNumberFormat="1" applyFont="1" applyBorder="1" applyProtection="1">
      <protection locked="0"/>
    </xf>
    <xf numFmtId="164" fontId="3" fillId="0" borderId="14" xfId="1" applyNumberFormat="1" applyFont="1" applyBorder="1" applyProtection="1"/>
    <xf numFmtId="164" fontId="3" fillId="0" borderId="15" xfId="1" applyNumberFormat="1" applyFont="1" applyBorder="1" applyProtection="1"/>
    <xf numFmtId="164" fontId="3" fillId="0" borderId="2" xfId="1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4" fillId="0" borderId="5" xfId="1" applyNumberFormat="1" applyFont="1" applyBorder="1" applyProtection="1"/>
    <xf numFmtId="164" fontId="3" fillId="0" borderId="5" xfId="1" applyNumberFormat="1" applyFont="1" applyBorder="1" applyProtection="1"/>
    <xf numFmtId="164" fontId="3" fillId="0" borderId="7" xfId="1" applyNumberFormat="1" applyFont="1" applyBorder="1" applyProtection="1"/>
    <xf numFmtId="164" fontId="3" fillId="0" borderId="2" xfId="1" applyNumberFormat="1" applyFont="1" applyBorder="1" applyProtection="1"/>
    <xf numFmtId="164" fontId="3" fillId="0" borderId="13" xfId="1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0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0"/>
  <sheetViews>
    <sheetView showGridLines="0" tabSelected="1" workbookViewId="0">
      <selection activeCell="J56" sqref="J56"/>
    </sheetView>
  </sheetViews>
  <sheetFormatPr baseColWidth="10" defaultRowHeight="15" x14ac:dyDescent="0.25"/>
  <cols>
    <col min="1" max="2" width="1" style="1" customWidth="1"/>
    <col min="3" max="3" width="5.28515625" style="1" customWidth="1"/>
    <col min="4" max="4" width="5.5703125" style="2" customWidth="1"/>
    <col min="5" max="5" width="74.5703125" style="1" customWidth="1"/>
    <col min="6" max="6" width="12.5703125" style="1" customWidth="1"/>
    <col min="7" max="7" width="16.28515625" style="1" customWidth="1"/>
    <col min="8" max="8" width="12.85546875" style="3" customWidth="1"/>
    <col min="9" max="9" width="13.5703125" style="1" customWidth="1"/>
    <col min="10" max="10" width="12" style="1" bestFit="1" customWidth="1"/>
    <col min="11" max="11" width="14.1406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5"/>
    <row r="2" spans="2:12" x14ac:dyDescent="0.25">
      <c r="B2" s="10"/>
      <c r="C2" s="54" t="s">
        <v>43</v>
      </c>
      <c r="D2" s="54"/>
      <c r="E2" s="54"/>
      <c r="F2" s="54"/>
      <c r="G2" s="54"/>
      <c r="H2" s="54"/>
      <c r="I2" s="54"/>
      <c r="J2" s="54"/>
      <c r="K2" s="54"/>
      <c r="L2" s="11"/>
    </row>
    <row r="3" spans="2:12" x14ac:dyDescent="0.25">
      <c r="B3" s="12"/>
      <c r="C3" s="55" t="s">
        <v>42</v>
      </c>
      <c r="D3" s="55"/>
      <c r="E3" s="55"/>
      <c r="F3" s="55"/>
      <c r="G3" s="55"/>
      <c r="H3" s="55"/>
      <c r="I3" s="55"/>
      <c r="J3" s="55"/>
      <c r="K3" s="55"/>
      <c r="L3" s="13"/>
    </row>
    <row r="4" spans="2:12" x14ac:dyDescent="0.25">
      <c r="B4" s="12"/>
      <c r="C4" s="55" t="s">
        <v>44</v>
      </c>
      <c r="D4" s="55"/>
      <c r="E4" s="55"/>
      <c r="F4" s="55"/>
      <c r="G4" s="55"/>
      <c r="H4" s="55"/>
      <c r="I4" s="55"/>
      <c r="J4" s="55"/>
      <c r="K4" s="55"/>
      <c r="L4" s="13"/>
    </row>
    <row r="5" spans="2:12" x14ac:dyDescent="0.25">
      <c r="B5" s="14"/>
      <c r="C5" s="56" t="s">
        <v>26</v>
      </c>
      <c r="D5" s="56"/>
      <c r="E5" s="56"/>
      <c r="F5" s="56"/>
      <c r="G5" s="56"/>
      <c r="H5" s="56"/>
      <c r="I5" s="56"/>
      <c r="J5" s="56"/>
      <c r="K5" s="56"/>
      <c r="L5" s="15"/>
    </row>
    <row r="6" spans="2:12" x14ac:dyDescent="0.25">
      <c r="B6" s="4"/>
      <c r="C6" s="5"/>
      <c r="D6" s="5"/>
      <c r="E6" s="4"/>
      <c r="F6" s="4"/>
      <c r="G6" s="4"/>
      <c r="H6" s="6"/>
      <c r="I6" s="4"/>
      <c r="J6" s="4"/>
      <c r="K6" s="6"/>
      <c r="L6" s="4"/>
    </row>
    <row r="7" spans="2:12" x14ac:dyDescent="0.25">
      <c r="B7" s="16"/>
      <c r="C7" s="17"/>
      <c r="D7" s="17"/>
      <c r="E7" s="18"/>
      <c r="F7" s="57" t="s">
        <v>0</v>
      </c>
      <c r="G7" s="58"/>
      <c r="H7" s="58"/>
      <c r="I7" s="58"/>
      <c r="J7" s="59"/>
      <c r="K7" s="60" t="s">
        <v>6</v>
      </c>
      <c r="L7" s="26"/>
    </row>
    <row r="8" spans="2:12" ht="39" x14ac:dyDescent="0.25">
      <c r="B8" s="19"/>
      <c r="C8" s="62" t="s">
        <v>9</v>
      </c>
      <c r="D8" s="62"/>
      <c r="E8" s="63"/>
      <c r="F8" s="23" t="s">
        <v>1</v>
      </c>
      <c r="G8" s="24" t="s">
        <v>2</v>
      </c>
      <c r="H8" s="25" t="s">
        <v>3</v>
      </c>
      <c r="I8" s="23" t="s">
        <v>4</v>
      </c>
      <c r="J8" s="23" t="s">
        <v>5</v>
      </c>
      <c r="K8" s="61"/>
      <c r="L8" s="27"/>
    </row>
    <row r="9" spans="2:12" x14ac:dyDescent="0.25">
      <c r="B9" s="20"/>
      <c r="C9" s="21"/>
      <c r="D9" s="21"/>
      <c r="E9" s="22"/>
      <c r="F9" s="30">
        <v>1</v>
      </c>
      <c r="G9" s="30">
        <v>2</v>
      </c>
      <c r="H9" s="31" t="s">
        <v>7</v>
      </c>
      <c r="I9" s="30">
        <v>4</v>
      </c>
      <c r="J9" s="30">
        <v>5</v>
      </c>
      <c r="K9" s="28" t="s">
        <v>8</v>
      </c>
      <c r="L9" s="29"/>
    </row>
    <row r="10" spans="2:12" x14ac:dyDescent="0.25">
      <c r="B10" s="32"/>
      <c r="C10" s="17"/>
      <c r="D10" s="17"/>
      <c r="E10" s="33"/>
      <c r="F10" s="39"/>
      <c r="G10" s="39"/>
      <c r="H10" s="39"/>
      <c r="I10" s="39"/>
      <c r="J10" s="39"/>
      <c r="K10" s="45"/>
      <c r="L10" s="46"/>
    </row>
    <row r="11" spans="2:12" s="8" customFormat="1" x14ac:dyDescent="0.25">
      <c r="B11" s="19"/>
      <c r="C11" s="7" t="s">
        <v>11</v>
      </c>
      <c r="D11" s="7"/>
      <c r="E11" s="34"/>
      <c r="F11" s="40">
        <f t="shared" ref="F11:G11" si="0">F13+F18+F29+F35+F40+F47</f>
        <v>98940.6</v>
      </c>
      <c r="G11" s="40">
        <f t="shared" si="0"/>
        <v>0</v>
      </c>
      <c r="H11" s="40">
        <f>H13+H18+H29+H35+H40+H47</f>
        <v>98940.6</v>
      </c>
      <c r="I11" s="40">
        <f t="shared" ref="I11:K11" si="1">I13+I18+I29+I35+I40+I47</f>
        <v>114.7</v>
      </c>
      <c r="J11" s="40">
        <f t="shared" si="1"/>
        <v>21857.200000000001</v>
      </c>
      <c r="K11" s="47">
        <f t="shared" si="1"/>
        <v>98825.900000000009</v>
      </c>
      <c r="L11" s="34"/>
    </row>
    <row r="12" spans="2:12" s="8" customFormat="1" ht="8.1" customHeight="1" x14ac:dyDescent="0.25">
      <c r="B12" s="19"/>
      <c r="C12" s="7"/>
      <c r="D12" s="7"/>
      <c r="E12" s="34"/>
      <c r="F12" s="40"/>
      <c r="G12" s="40"/>
      <c r="H12" s="40"/>
      <c r="I12" s="40"/>
      <c r="J12" s="40"/>
      <c r="K12" s="47"/>
      <c r="L12" s="34"/>
    </row>
    <row r="13" spans="2:12" s="8" customFormat="1" x14ac:dyDescent="0.25">
      <c r="B13" s="19"/>
      <c r="C13" s="7"/>
      <c r="D13" s="7" t="s">
        <v>12</v>
      </c>
      <c r="E13" s="34"/>
      <c r="F13" s="40">
        <f t="shared" ref="F13:G13" si="2">SUM(F15:F16)</f>
        <v>0</v>
      </c>
      <c r="G13" s="40">
        <f t="shared" si="2"/>
        <v>0</v>
      </c>
      <c r="H13" s="40">
        <f>SUM(H15:H16)</f>
        <v>0</v>
      </c>
      <c r="I13" s="40">
        <f t="shared" ref="I13:K13" si="3">SUM(I15:I16)</f>
        <v>0</v>
      </c>
      <c r="J13" s="40">
        <f t="shared" si="3"/>
        <v>0</v>
      </c>
      <c r="K13" s="47">
        <f t="shared" si="3"/>
        <v>0</v>
      </c>
      <c r="L13" s="34"/>
    </row>
    <row r="14" spans="2:12" s="2" customFormat="1" x14ac:dyDescent="0.25">
      <c r="B14" s="19"/>
      <c r="C14" s="7"/>
      <c r="D14" s="7"/>
      <c r="E14" s="34"/>
      <c r="F14" s="41"/>
      <c r="G14" s="41"/>
      <c r="H14" s="40"/>
      <c r="I14" s="41"/>
      <c r="J14" s="41"/>
      <c r="K14" s="47"/>
      <c r="L14" s="34"/>
    </row>
    <row r="15" spans="2:12" x14ac:dyDescent="0.25">
      <c r="B15" s="35"/>
      <c r="C15" s="7"/>
      <c r="D15" s="7"/>
      <c r="E15" s="36" t="s">
        <v>40</v>
      </c>
      <c r="F15" s="42"/>
      <c r="G15" s="42"/>
      <c r="H15" s="43">
        <f t="shared" ref="H15:H55" si="4">F15+G15</f>
        <v>0</v>
      </c>
      <c r="I15" s="42"/>
      <c r="J15" s="42"/>
      <c r="K15" s="48">
        <f t="shared" ref="K15:K55" si="5">H15-I15</f>
        <v>0</v>
      </c>
      <c r="L15" s="36"/>
    </row>
    <row r="16" spans="2:12" x14ac:dyDescent="0.25">
      <c r="B16" s="35"/>
      <c r="C16" s="7"/>
      <c r="D16" s="7"/>
      <c r="E16" s="36" t="s">
        <v>13</v>
      </c>
      <c r="F16" s="42"/>
      <c r="G16" s="42"/>
      <c r="H16" s="43">
        <f t="shared" si="4"/>
        <v>0</v>
      </c>
      <c r="I16" s="42"/>
      <c r="J16" s="42"/>
      <c r="K16" s="48">
        <f t="shared" si="5"/>
        <v>0</v>
      </c>
      <c r="L16" s="36"/>
    </row>
    <row r="17" spans="2:12" ht="8.1" customHeight="1" x14ac:dyDescent="0.25">
      <c r="B17" s="35"/>
      <c r="C17" s="7"/>
      <c r="D17" s="7"/>
      <c r="E17" s="36"/>
      <c r="F17" s="42"/>
      <c r="G17" s="42"/>
      <c r="H17" s="43"/>
      <c r="I17" s="42"/>
      <c r="J17" s="42"/>
      <c r="K17" s="48"/>
      <c r="L17" s="36"/>
    </row>
    <row r="18" spans="2:12" s="8" customFormat="1" x14ac:dyDescent="0.25">
      <c r="B18" s="19"/>
      <c r="C18" s="7"/>
      <c r="D18" s="7" t="s">
        <v>14</v>
      </c>
      <c r="E18" s="34"/>
      <c r="F18" s="40">
        <f t="shared" ref="F18:G18" si="6">SUM(F20:F27)</f>
        <v>98940.6</v>
      </c>
      <c r="G18" s="40">
        <f t="shared" si="6"/>
        <v>0</v>
      </c>
      <c r="H18" s="40">
        <f>SUM(H20:H27)</f>
        <v>98940.6</v>
      </c>
      <c r="I18" s="40">
        <f t="shared" ref="I18:K18" si="7">SUM(I20:I27)</f>
        <v>114.7</v>
      </c>
      <c r="J18" s="40">
        <f t="shared" si="7"/>
        <v>21857.200000000001</v>
      </c>
      <c r="K18" s="47">
        <f t="shared" si="7"/>
        <v>98825.900000000009</v>
      </c>
      <c r="L18" s="34"/>
    </row>
    <row r="19" spans="2:12" s="2" customFormat="1" ht="8.1" customHeight="1" x14ac:dyDescent="0.25">
      <c r="B19" s="19"/>
      <c r="C19" s="7"/>
      <c r="D19" s="7"/>
      <c r="E19" s="34"/>
      <c r="F19" s="41"/>
      <c r="G19" s="41"/>
      <c r="H19" s="40"/>
      <c r="I19" s="41"/>
      <c r="J19" s="41"/>
      <c r="K19" s="47"/>
      <c r="L19" s="34"/>
    </row>
    <row r="20" spans="2:12" x14ac:dyDescent="0.25">
      <c r="B20" s="35"/>
      <c r="C20" s="7"/>
      <c r="D20" s="7"/>
      <c r="E20" s="36" t="s">
        <v>15</v>
      </c>
      <c r="F20" s="42">
        <v>98940.6</v>
      </c>
      <c r="G20" s="42">
        <v>0</v>
      </c>
      <c r="H20" s="43">
        <f t="shared" si="4"/>
        <v>98940.6</v>
      </c>
      <c r="I20" s="42">
        <v>114.7</v>
      </c>
      <c r="J20" s="42">
        <v>21857.200000000001</v>
      </c>
      <c r="K20" s="48">
        <f t="shared" si="5"/>
        <v>98825.900000000009</v>
      </c>
      <c r="L20" s="36"/>
    </row>
    <row r="21" spans="2:12" x14ac:dyDescent="0.25">
      <c r="B21" s="35"/>
      <c r="C21" s="7"/>
      <c r="D21" s="7"/>
      <c r="E21" s="36" t="s">
        <v>41</v>
      </c>
      <c r="F21" s="42"/>
      <c r="G21" s="42"/>
      <c r="H21" s="43">
        <f t="shared" si="4"/>
        <v>0</v>
      </c>
      <c r="I21" s="42"/>
      <c r="J21" s="42"/>
      <c r="K21" s="48">
        <f t="shared" si="5"/>
        <v>0</v>
      </c>
      <c r="L21" s="36"/>
    </row>
    <row r="22" spans="2:12" x14ac:dyDescent="0.25">
      <c r="B22" s="35"/>
      <c r="C22" s="7"/>
      <c r="D22" s="7"/>
      <c r="E22" s="36" t="s">
        <v>27</v>
      </c>
      <c r="F22" s="42"/>
      <c r="G22" s="42"/>
      <c r="H22" s="43">
        <f t="shared" si="4"/>
        <v>0</v>
      </c>
      <c r="I22" s="42"/>
      <c r="J22" s="42"/>
      <c r="K22" s="48">
        <f t="shared" si="5"/>
        <v>0</v>
      </c>
      <c r="L22" s="36"/>
    </row>
    <row r="23" spans="2:12" x14ac:dyDescent="0.25">
      <c r="B23" s="35"/>
      <c r="C23" s="7"/>
      <c r="D23" s="7"/>
      <c r="E23" s="36" t="s">
        <v>16</v>
      </c>
      <c r="F23" s="42"/>
      <c r="G23" s="42"/>
      <c r="H23" s="43">
        <f t="shared" si="4"/>
        <v>0</v>
      </c>
      <c r="I23" s="42"/>
      <c r="J23" s="42"/>
      <c r="K23" s="48">
        <f t="shared" si="5"/>
        <v>0</v>
      </c>
      <c r="L23" s="36"/>
    </row>
    <row r="24" spans="2:12" x14ac:dyDescent="0.25">
      <c r="B24" s="35"/>
      <c r="C24" s="7"/>
      <c r="D24" s="7"/>
      <c r="E24" s="36" t="s">
        <v>17</v>
      </c>
      <c r="F24" s="42"/>
      <c r="G24" s="42"/>
      <c r="H24" s="43">
        <f t="shared" si="4"/>
        <v>0</v>
      </c>
      <c r="I24" s="42"/>
      <c r="J24" s="42"/>
      <c r="K24" s="48">
        <f t="shared" si="5"/>
        <v>0</v>
      </c>
      <c r="L24" s="36"/>
    </row>
    <row r="25" spans="2:12" x14ac:dyDescent="0.25">
      <c r="B25" s="35"/>
      <c r="C25" s="7"/>
      <c r="D25" s="7"/>
      <c r="E25" s="36" t="s">
        <v>18</v>
      </c>
      <c r="F25" s="42"/>
      <c r="G25" s="42"/>
      <c r="H25" s="43">
        <f t="shared" si="4"/>
        <v>0</v>
      </c>
      <c r="I25" s="42"/>
      <c r="J25" s="42"/>
      <c r="K25" s="48">
        <f t="shared" si="5"/>
        <v>0</v>
      </c>
      <c r="L25" s="36"/>
    </row>
    <row r="26" spans="2:12" x14ac:dyDescent="0.25">
      <c r="B26" s="35"/>
      <c r="C26" s="7"/>
      <c r="D26" s="7"/>
      <c r="E26" s="36" t="s">
        <v>19</v>
      </c>
      <c r="F26" s="42"/>
      <c r="G26" s="42"/>
      <c r="H26" s="43">
        <f t="shared" si="4"/>
        <v>0</v>
      </c>
      <c r="I26" s="42"/>
      <c r="J26" s="42"/>
      <c r="K26" s="48">
        <f t="shared" si="5"/>
        <v>0</v>
      </c>
      <c r="L26" s="36"/>
    </row>
    <row r="27" spans="2:12" x14ac:dyDescent="0.25">
      <c r="B27" s="35"/>
      <c r="C27" s="7"/>
      <c r="D27" s="7"/>
      <c r="E27" s="36" t="s">
        <v>20</v>
      </c>
      <c r="F27" s="42"/>
      <c r="G27" s="42"/>
      <c r="H27" s="43">
        <f t="shared" si="4"/>
        <v>0</v>
      </c>
      <c r="I27" s="42"/>
      <c r="J27" s="42"/>
      <c r="K27" s="48">
        <f t="shared" si="5"/>
        <v>0</v>
      </c>
      <c r="L27" s="36"/>
    </row>
    <row r="28" spans="2:12" ht="8.1" customHeight="1" x14ac:dyDescent="0.25">
      <c r="B28" s="35"/>
      <c r="C28" s="7"/>
      <c r="D28" s="7"/>
      <c r="E28" s="36"/>
      <c r="F28" s="42"/>
      <c r="G28" s="42"/>
      <c r="H28" s="43"/>
      <c r="I28" s="42"/>
      <c r="J28" s="42"/>
      <c r="K28" s="48"/>
      <c r="L28" s="36"/>
    </row>
    <row r="29" spans="2:12" s="8" customFormat="1" x14ac:dyDescent="0.25">
      <c r="B29" s="19"/>
      <c r="C29" s="7"/>
      <c r="D29" s="7" t="s">
        <v>21</v>
      </c>
      <c r="E29" s="34"/>
      <c r="F29" s="40">
        <f t="shared" ref="F29:G29" si="8">SUM(F31:F33)</f>
        <v>0</v>
      </c>
      <c r="G29" s="40">
        <f t="shared" si="8"/>
        <v>0</v>
      </c>
      <c r="H29" s="40">
        <f>SUM(H31:H33)</f>
        <v>0</v>
      </c>
      <c r="I29" s="40">
        <f t="shared" ref="I29:K29" si="9">SUM(I31:I33)</f>
        <v>0</v>
      </c>
      <c r="J29" s="40">
        <f t="shared" si="9"/>
        <v>0</v>
      </c>
      <c r="K29" s="47">
        <f t="shared" si="9"/>
        <v>0</v>
      </c>
      <c r="L29" s="34"/>
    </row>
    <row r="30" spans="2:12" s="2" customFormat="1" ht="8.1" customHeight="1" x14ac:dyDescent="0.25">
      <c r="B30" s="19"/>
      <c r="C30" s="7"/>
      <c r="D30" s="7"/>
      <c r="E30" s="34"/>
      <c r="F30" s="41"/>
      <c r="G30" s="41"/>
      <c r="H30" s="40"/>
      <c r="I30" s="41"/>
      <c r="J30" s="41"/>
      <c r="K30" s="47"/>
      <c r="L30" s="34"/>
    </row>
    <row r="31" spans="2:12" x14ac:dyDescent="0.25">
      <c r="B31" s="35"/>
      <c r="C31" s="7"/>
      <c r="D31" s="7"/>
      <c r="E31" s="36" t="s">
        <v>28</v>
      </c>
      <c r="F31" s="42"/>
      <c r="G31" s="42"/>
      <c r="H31" s="43">
        <f t="shared" si="4"/>
        <v>0</v>
      </c>
      <c r="I31" s="42"/>
      <c r="J31" s="42"/>
      <c r="K31" s="48">
        <f t="shared" si="5"/>
        <v>0</v>
      </c>
      <c r="L31" s="36"/>
    </row>
    <row r="32" spans="2:12" x14ac:dyDescent="0.25">
      <c r="B32" s="35"/>
      <c r="C32" s="7"/>
      <c r="D32" s="7"/>
      <c r="E32" s="36" t="s">
        <v>29</v>
      </c>
      <c r="F32" s="42"/>
      <c r="G32" s="42"/>
      <c r="H32" s="43">
        <f t="shared" si="4"/>
        <v>0</v>
      </c>
      <c r="I32" s="42"/>
      <c r="J32" s="42"/>
      <c r="K32" s="48">
        <f t="shared" si="5"/>
        <v>0</v>
      </c>
      <c r="L32" s="36"/>
    </row>
    <row r="33" spans="2:12" x14ac:dyDescent="0.25">
      <c r="B33" s="35"/>
      <c r="C33" s="7"/>
      <c r="D33" s="7"/>
      <c r="E33" s="36" t="s">
        <v>30</v>
      </c>
      <c r="F33" s="42"/>
      <c r="G33" s="42"/>
      <c r="H33" s="43">
        <f t="shared" si="4"/>
        <v>0</v>
      </c>
      <c r="I33" s="42"/>
      <c r="J33" s="42"/>
      <c r="K33" s="48">
        <f t="shared" si="5"/>
        <v>0</v>
      </c>
      <c r="L33" s="36"/>
    </row>
    <row r="34" spans="2:12" ht="8.1" customHeight="1" x14ac:dyDescent="0.25">
      <c r="B34" s="35"/>
      <c r="C34" s="7"/>
      <c r="D34" s="7"/>
      <c r="E34" s="36"/>
      <c r="F34" s="42"/>
      <c r="G34" s="42"/>
      <c r="H34" s="43"/>
      <c r="I34" s="42"/>
      <c r="J34" s="42"/>
      <c r="K34" s="48"/>
      <c r="L34" s="36"/>
    </row>
    <row r="35" spans="2:12" s="8" customFormat="1" x14ac:dyDescent="0.25">
      <c r="B35" s="19"/>
      <c r="C35" s="7"/>
      <c r="D35" s="7" t="s">
        <v>22</v>
      </c>
      <c r="E35" s="34"/>
      <c r="F35" s="40">
        <f t="shared" ref="F35:G35" si="10">SUM(F37:F38)</f>
        <v>0</v>
      </c>
      <c r="G35" s="40">
        <f t="shared" si="10"/>
        <v>0</v>
      </c>
      <c r="H35" s="40">
        <f>SUM(H37:H38)</f>
        <v>0</v>
      </c>
      <c r="I35" s="40">
        <f t="shared" ref="I35:K35" si="11">SUM(I37:I38)</f>
        <v>0</v>
      </c>
      <c r="J35" s="40">
        <f t="shared" si="11"/>
        <v>0</v>
      </c>
      <c r="K35" s="47">
        <f t="shared" si="11"/>
        <v>0</v>
      </c>
      <c r="L35" s="34"/>
    </row>
    <row r="36" spans="2:12" s="2" customFormat="1" ht="8.1" customHeight="1" x14ac:dyDescent="0.25">
      <c r="B36" s="19"/>
      <c r="C36" s="7"/>
      <c r="D36" s="7"/>
      <c r="E36" s="34"/>
      <c r="F36" s="41"/>
      <c r="G36" s="41"/>
      <c r="H36" s="40"/>
      <c r="I36" s="41"/>
      <c r="J36" s="41"/>
      <c r="K36" s="47"/>
      <c r="L36" s="34"/>
    </row>
    <row r="37" spans="2:12" x14ac:dyDescent="0.25">
      <c r="B37" s="35"/>
      <c r="C37" s="7"/>
      <c r="D37" s="7"/>
      <c r="E37" s="36" t="s">
        <v>31</v>
      </c>
      <c r="F37" s="42"/>
      <c r="G37" s="42"/>
      <c r="H37" s="43">
        <f t="shared" si="4"/>
        <v>0</v>
      </c>
      <c r="I37" s="42"/>
      <c r="J37" s="42"/>
      <c r="K37" s="48">
        <f t="shared" si="5"/>
        <v>0</v>
      </c>
      <c r="L37" s="36"/>
    </row>
    <row r="38" spans="2:12" x14ac:dyDescent="0.25">
      <c r="B38" s="35"/>
      <c r="C38" s="7"/>
      <c r="D38" s="7"/>
      <c r="E38" s="36" t="s">
        <v>32</v>
      </c>
      <c r="F38" s="42"/>
      <c r="G38" s="42"/>
      <c r="H38" s="43">
        <f t="shared" si="4"/>
        <v>0</v>
      </c>
      <c r="I38" s="42"/>
      <c r="J38" s="42"/>
      <c r="K38" s="48">
        <f t="shared" si="5"/>
        <v>0</v>
      </c>
      <c r="L38" s="36"/>
    </row>
    <row r="39" spans="2:12" ht="8.1" customHeight="1" x14ac:dyDescent="0.25">
      <c r="B39" s="35"/>
      <c r="C39" s="7"/>
      <c r="D39" s="7"/>
      <c r="E39" s="36"/>
      <c r="F39" s="42"/>
      <c r="G39" s="42"/>
      <c r="H39" s="43"/>
      <c r="I39" s="42"/>
      <c r="J39" s="42"/>
      <c r="K39" s="48"/>
      <c r="L39" s="36"/>
    </row>
    <row r="40" spans="2:12" s="8" customFormat="1" x14ac:dyDescent="0.25">
      <c r="B40" s="19"/>
      <c r="C40" s="7"/>
      <c r="D40" s="7" t="s">
        <v>23</v>
      </c>
      <c r="E40" s="34"/>
      <c r="F40" s="40">
        <f t="shared" ref="F40:G40" si="12">SUM(F42:F45)</f>
        <v>0</v>
      </c>
      <c r="G40" s="40">
        <f t="shared" si="12"/>
        <v>0</v>
      </c>
      <c r="H40" s="40">
        <f>SUM(H42:H45)</f>
        <v>0</v>
      </c>
      <c r="I40" s="40">
        <f t="shared" ref="I40:K40" si="13">SUM(I42:I45)</f>
        <v>0</v>
      </c>
      <c r="J40" s="40">
        <f t="shared" si="13"/>
        <v>0</v>
      </c>
      <c r="K40" s="47">
        <f t="shared" si="13"/>
        <v>0</v>
      </c>
      <c r="L40" s="34"/>
    </row>
    <row r="41" spans="2:12" s="2" customFormat="1" ht="8.1" customHeight="1" x14ac:dyDescent="0.25">
      <c r="B41" s="19"/>
      <c r="C41" s="7"/>
      <c r="D41" s="7"/>
      <c r="E41" s="34"/>
      <c r="F41" s="41"/>
      <c r="G41" s="41"/>
      <c r="H41" s="40"/>
      <c r="I41" s="41"/>
      <c r="J41" s="41"/>
      <c r="K41" s="47"/>
      <c r="L41" s="34"/>
    </row>
    <row r="42" spans="2:12" x14ac:dyDescent="0.25">
      <c r="B42" s="35"/>
      <c r="C42" s="7"/>
      <c r="D42" s="7"/>
      <c r="E42" s="36" t="s">
        <v>33</v>
      </c>
      <c r="F42" s="42"/>
      <c r="G42" s="42"/>
      <c r="H42" s="43">
        <f t="shared" si="4"/>
        <v>0</v>
      </c>
      <c r="I42" s="42"/>
      <c r="J42" s="42"/>
      <c r="K42" s="48">
        <f t="shared" si="5"/>
        <v>0</v>
      </c>
      <c r="L42" s="36"/>
    </row>
    <row r="43" spans="2:12" x14ac:dyDescent="0.25">
      <c r="B43" s="35"/>
      <c r="C43" s="7"/>
      <c r="D43" s="7"/>
      <c r="E43" s="36" t="s">
        <v>34</v>
      </c>
      <c r="F43" s="42"/>
      <c r="G43" s="42"/>
      <c r="H43" s="43">
        <f t="shared" si="4"/>
        <v>0</v>
      </c>
      <c r="I43" s="42"/>
      <c r="J43" s="42"/>
      <c r="K43" s="48">
        <f t="shared" si="5"/>
        <v>0</v>
      </c>
      <c r="L43" s="36"/>
    </row>
    <row r="44" spans="2:12" x14ac:dyDescent="0.25">
      <c r="B44" s="35"/>
      <c r="C44" s="7"/>
      <c r="D44" s="7"/>
      <c r="E44" s="36" t="s">
        <v>35</v>
      </c>
      <c r="F44" s="42"/>
      <c r="G44" s="42"/>
      <c r="H44" s="43">
        <f t="shared" si="4"/>
        <v>0</v>
      </c>
      <c r="I44" s="42"/>
      <c r="J44" s="42"/>
      <c r="K44" s="48">
        <f t="shared" si="5"/>
        <v>0</v>
      </c>
      <c r="L44" s="36"/>
    </row>
    <row r="45" spans="2:12" x14ac:dyDescent="0.25">
      <c r="B45" s="35"/>
      <c r="C45" s="7"/>
      <c r="D45" s="7"/>
      <c r="E45" s="36" t="s">
        <v>36</v>
      </c>
      <c r="F45" s="42"/>
      <c r="G45" s="42"/>
      <c r="H45" s="43">
        <f t="shared" si="4"/>
        <v>0</v>
      </c>
      <c r="I45" s="42"/>
      <c r="J45" s="42"/>
      <c r="K45" s="48">
        <f t="shared" si="5"/>
        <v>0</v>
      </c>
      <c r="L45" s="36"/>
    </row>
    <row r="46" spans="2:12" ht="8.1" customHeight="1" x14ac:dyDescent="0.25">
      <c r="B46" s="35"/>
      <c r="C46" s="7"/>
      <c r="D46" s="7"/>
      <c r="E46" s="36"/>
      <c r="F46" s="42"/>
      <c r="G46" s="42"/>
      <c r="H46" s="43"/>
      <c r="I46" s="42"/>
      <c r="J46" s="42"/>
      <c r="K46" s="48"/>
      <c r="L46" s="36"/>
    </row>
    <row r="47" spans="2:12" s="8" customFormat="1" x14ac:dyDescent="0.25">
      <c r="B47" s="19"/>
      <c r="C47" s="7"/>
      <c r="D47" s="7" t="s">
        <v>24</v>
      </c>
      <c r="E47" s="34"/>
      <c r="F47" s="40">
        <f t="shared" ref="F47:G47" si="14">SUM(F49)</f>
        <v>0</v>
      </c>
      <c r="G47" s="40">
        <f t="shared" si="14"/>
        <v>0</v>
      </c>
      <c r="H47" s="40">
        <f>SUM(H49)</f>
        <v>0</v>
      </c>
      <c r="I47" s="40">
        <f t="shared" ref="I47:K47" si="15">SUM(I49)</f>
        <v>0</v>
      </c>
      <c r="J47" s="40">
        <f t="shared" si="15"/>
        <v>0</v>
      </c>
      <c r="K47" s="47">
        <f t="shared" si="15"/>
        <v>0</v>
      </c>
      <c r="L47" s="34"/>
    </row>
    <row r="48" spans="2:12" s="2" customFormat="1" ht="8.1" customHeight="1" x14ac:dyDescent="0.25">
      <c r="B48" s="19"/>
      <c r="C48" s="7"/>
      <c r="D48" s="7"/>
      <c r="E48" s="34"/>
      <c r="F48" s="41"/>
      <c r="G48" s="41"/>
      <c r="H48" s="40"/>
      <c r="I48" s="41"/>
      <c r="J48" s="41"/>
      <c r="K48" s="47"/>
      <c r="L48" s="34"/>
    </row>
    <row r="49" spans="2:12" ht="18.75" customHeight="1" x14ac:dyDescent="0.25">
      <c r="B49" s="35"/>
      <c r="C49" s="7"/>
      <c r="D49" s="7"/>
      <c r="E49" s="36" t="s">
        <v>25</v>
      </c>
      <c r="F49" s="42"/>
      <c r="G49" s="42"/>
      <c r="H49" s="43">
        <f t="shared" si="4"/>
        <v>0</v>
      </c>
      <c r="I49" s="42"/>
      <c r="J49" s="42"/>
      <c r="K49" s="48">
        <f t="shared" si="5"/>
        <v>0</v>
      </c>
      <c r="L49" s="36"/>
    </row>
    <row r="50" spans="2:12" ht="13.5" customHeight="1" x14ac:dyDescent="0.25">
      <c r="B50" s="35"/>
      <c r="C50" s="7"/>
      <c r="D50" s="7"/>
      <c r="E50" s="36"/>
      <c r="F50" s="42"/>
      <c r="G50" s="42"/>
      <c r="H50" s="43"/>
      <c r="I50" s="42"/>
      <c r="J50" s="42"/>
      <c r="K50" s="48"/>
      <c r="L50" s="36"/>
    </row>
    <row r="51" spans="2:12" s="8" customFormat="1" x14ac:dyDescent="0.25">
      <c r="B51" s="19"/>
      <c r="C51" s="7" t="s">
        <v>38</v>
      </c>
      <c r="D51" s="7"/>
      <c r="E51" s="34"/>
      <c r="F51" s="41"/>
      <c r="G51" s="41"/>
      <c r="H51" s="40">
        <f t="shared" si="4"/>
        <v>0</v>
      </c>
      <c r="I51" s="41"/>
      <c r="J51" s="41"/>
      <c r="K51" s="47">
        <f t="shared" si="5"/>
        <v>0</v>
      </c>
      <c r="L51" s="34"/>
    </row>
    <row r="52" spans="2:12" s="9" customFormat="1" ht="14.25" customHeight="1" x14ac:dyDescent="0.25">
      <c r="B52" s="35"/>
      <c r="C52" s="7"/>
      <c r="D52" s="7"/>
      <c r="E52" s="36"/>
      <c r="F52" s="42"/>
      <c r="G52" s="42"/>
      <c r="H52" s="43"/>
      <c r="I52" s="42"/>
      <c r="J52" s="42"/>
      <c r="K52" s="48"/>
      <c r="L52" s="36"/>
    </row>
    <row r="53" spans="2:12" s="8" customFormat="1" x14ac:dyDescent="0.25">
      <c r="B53" s="19"/>
      <c r="C53" s="7" t="s">
        <v>39</v>
      </c>
      <c r="D53" s="7"/>
      <c r="E53" s="34"/>
      <c r="F53" s="41"/>
      <c r="G53" s="41"/>
      <c r="H53" s="40">
        <f t="shared" si="4"/>
        <v>0</v>
      </c>
      <c r="I53" s="41"/>
      <c r="J53" s="41"/>
      <c r="K53" s="47">
        <f t="shared" si="5"/>
        <v>0</v>
      </c>
      <c r="L53" s="34"/>
    </row>
    <row r="54" spans="2:12" s="9" customFormat="1" ht="15" customHeight="1" x14ac:dyDescent="0.25">
      <c r="B54" s="35"/>
      <c r="C54" s="7"/>
      <c r="D54" s="7"/>
      <c r="E54" s="36"/>
      <c r="F54" s="42"/>
      <c r="G54" s="42"/>
      <c r="H54" s="43"/>
      <c r="I54" s="42"/>
      <c r="J54" s="42"/>
      <c r="K54" s="48"/>
      <c r="L54" s="36"/>
    </row>
    <row r="55" spans="2:12" s="8" customFormat="1" x14ac:dyDescent="0.25">
      <c r="B55" s="19"/>
      <c r="C55" s="7" t="s">
        <v>37</v>
      </c>
      <c r="D55" s="7"/>
      <c r="E55" s="34"/>
      <c r="F55" s="41"/>
      <c r="G55" s="41">
        <v>0</v>
      </c>
      <c r="H55" s="40">
        <f t="shared" si="4"/>
        <v>0</v>
      </c>
      <c r="I55" s="41"/>
      <c r="J55" s="41">
        <v>0</v>
      </c>
      <c r="K55" s="47">
        <f t="shared" si="5"/>
        <v>0</v>
      </c>
      <c r="L55" s="34"/>
    </row>
    <row r="56" spans="2:12" s="9" customFormat="1" x14ac:dyDescent="0.25">
      <c r="B56" s="37"/>
      <c r="C56" s="21"/>
      <c r="D56" s="21"/>
      <c r="E56" s="38"/>
      <c r="F56" s="44"/>
      <c r="G56" s="44"/>
      <c r="H56" s="44"/>
      <c r="I56" s="44"/>
      <c r="J56" s="44"/>
      <c r="K56" s="49"/>
      <c r="L56" s="38"/>
    </row>
    <row r="57" spans="2:12" s="9" customFormat="1" x14ac:dyDescent="0.25">
      <c r="B57" s="32"/>
      <c r="C57" s="17"/>
      <c r="D57" s="17"/>
      <c r="E57" s="33"/>
      <c r="F57" s="51"/>
      <c r="G57" s="51"/>
      <c r="H57" s="51"/>
      <c r="I57" s="51"/>
      <c r="J57" s="51"/>
      <c r="K57" s="50"/>
      <c r="L57" s="33"/>
    </row>
    <row r="58" spans="2:12" s="8" customFormat="1" x14ac:dyDescent="0.25">
      <c r="B58" s="19"/>
      <c r="C58" s="7"/>
      <c r="D58" s="52" t="s">
        <v>10</v>
      </c>
      <c r="E58" s="53"/>
      <c r="F58" s="40">
        <f t="shared" ref="F58:G58" si="16">F55+F53+F51+F11</f>
        <v>98940.6</v>
      </c>
      <c r="G58" s="40">
        <f t="shared" si="16"/>
        <v>0</v>
      </c>
      <c r="H58" s="40">
        <f>H55+H53+H51+H11</f>
        <v>98940.6</v>
      </c>
      <c r="I58" s="40">
        <f t="shared" ref="I58:K58" si="17">I55+I53+I51+I11</f>
        <v>114.7</v>
      </c>
      <c r="J58" s="40">
        <f t="shared" si="17"/>
        <v>21857.200000000001</v>
      </c>
      <c r="K58" s="47">
        <f t="shared" si="17"/>
        <v>98825.900000000009</v>
      </c>
      <c r="L58" s="34"/>
    </row>
    <row r="59" spans="2:12" s="9" customFormat="1" x14ac:dyDescent="0.25">
      <c r="B59" s="37"/>
      <c r="C59" s="21"/>
      <c r="D59" s="21"/>
      <c r="E59" s="38"/>
      <c r="F59" s="44"/>
      <c r="G59" s="44"/>
      <c r="H59" s="44"/>
      <c r="I59" s="44"/>
      <c r="J59" s="44"/>
      <c r="K59" s="49"/>
      <c r="L59" s="38"/>
    </row>
    <row r="60" spans="2:12" ht="4.5" customHeight="1" x14ac:dyDescent="0.25"/>
  </sheetData>
  <sheetProtection formatCells="0" formatColumns="0" formatRows="0" insertColumns="0" insertRows="0" insertHyperlinks="0" deleteColumns="0" deleteRows="0" selectLockedCells="1"/>
  <mergeCells count="8">
    <mergeCell ref="D58:E58"/>
    <mergeCell ref="C2:K2"/>
    <mergeCell ref="C3:K3"/>
    <mergeCell ref="C4:K4"/>
    <mergeCell ref="C5:K5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64" orientation="landscape" horizontalDpi="4294967294" verticalDpi="4294967294" r:id="rId1"/>
  <ignoredErrors>
    <ignoredError sqref="F11:N15 F17:N19 G16:N16 F52:N52 H50:N50 F49 H49:N49 F56:N59 H55 F54:N54 H53 H51 F25:N48 F24 H24:N24 J51:N51 J53:N53 K55:N55 F21:N23 H20 K20:N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FINANCIEROS</cp:lastModifiedBy>
  <cp:lastPrinted>2017-06-14T19:59:50Z</cp:lastPrinted>
  <dcterms:created xsi:type="dcterms:W3CDTF">2014-11-13T18:34:23Z</dcterms:created>
  <dcterms:modified xsi:type="dcterms:W3CDTF">2018-04-30T18:05:23Z</dcterms:modified>
</cp:coreProperties>
</file>